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.FOLLEREAU-09\Desktop\"/>
    </mc:Choice>
  </mc:AlternateContent>
  <bookViews>
    <workbookView xWindow="0" yWindow="0" windowWidth="20490" windowHeight="705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18" i="1"/>
  <c r="H28" i="1" l="1"/>
  <c r="H23" i="1"/>
  <c r="H22" i="1"/>
  <c r="H19" i="1"/>
  <c r="H18" i="1"/>
  <c r="J18" i="1" l="1"/>
  <c r="J23" i="1"/>
  <c r="D32" i="1"/>
</calcChain>
</file>

<file path=xl/sharedStrings.xml><?xml version="1.0" encoding="utf-8"?>
<sst xmlns="http://schemas.openxmlformats.org/spreadsheetml/2006/main" count="39" uniqueCount="37">
  <si>
    <t>Inspection Enseignement Technique Enseignement Général 
Information et orientation</t>
  </si>
  <si>
    <t>Spécialité :</t>
  </si>
  <si>
    <t>Projet collectif               Projet individuel</t>
  </si>
  <si>
    <t>Nom et prénom du candidat :</t>
  </si>
  <si>
    <t>Établissement - Ville</t>
  </si>
  <si>
    <t>Date de l’évaluation :</t>
  </si>
  <si>
    <t>Capacités</t>
  </si>
  <si>
    <t>Critères d’évaluation</t>
  </si>
  <si>
    <t>Degrés de maîtrise</t>
  </si>
  <si>
    <t>Note</t>
  </si>
  <si>
    <t>I</t>
  </si>
  <si>
    <t>F</t>
  </si>
  <si>
    <t>S</t>
  </si>
  <si>
    <t>TB</t>
  </si>
  <si>
    <t>Hiérarchisation correcte des informations délivrées pour introduire le sujet.</t>
  </si>
  <si>
    <t>Clarté de la présentation et la pertinence des termes utilisés.</t>
  </si>
  <si>
    <t>Respect des consignes données sur le contenu exigé de la présentation.</t>
  </si>
  <si>
    <t>Identification des difficultés rencontrées et de la manière dont elles ont été dépassées ou non.</t>
  </si>
  <si>
    <t>Mise en avant des aspects positifs ou présentant des difficultés rencontrés au long du projet.</t>
  </si>
  <si>
    <r>
      <t xml:space="preserve">Mettre un "x" dans la case correspond au degré de maîtrise du candidat.
I = </t>
    </r>
    <r>
      <rPr>
        <b/>
        <sz val="9"/>
        <color rgb="FF000000"/>
        <rFont val="Arial"/>
        <family val="2"/>
      </rPr>
      <t>Maîtrise insuffisante ; F = Maîtrise fragile ; S = Maîtrise satisfaisante ; TB = Très bonne maîtrise</t>
    </r>
  </si>
  <si>
    <t>Note sur 20 :</t>
  </si>
  <si>
    <t xml:space="preserve">Nom et prénom du professeur d’enseignement général </t>
  </si>
  <si>
    <t xml:space="preserve">Nom et prénom du professeur d’enseignement professionnel </t>
  </si>
  <si>
    <t>Discipline :</t>
  </si>
  <si>
    <t>Signature :</t>
  </si>
  <si>
    <t xml:space="preserve">Baccalauréat professionnel </t>
  </si>
  <si>
    <t>Identification claire, précise et restituée objectivement des points suivants : 
- objectifs du projet, 
- étapes, 
- acteurs, 
- part individuelle investie dans le projet.</t>
  </si>
  <si>
    <t xml:space="preserve">Capacité à analyser sa démarche et à la situer dans le métier et la filière professionnelle
Pondération 
50 %
</t>
  </si>
  <si>
    <t>ÉPREUVE ORALE du BACCALAURÉAT PROFESSIONNEL – ÉPREUVE PONCTUELLE</t>
  </si>
  <si>
    <t>GRILLE D’ÉVALUATION DU PROJET</t>
  </si>
  <si>
    <t>INTITULÉ DU PROJET :</t>
  </si>
  <si>
    <t xml:space="preserve">Capacité à restituer le travail mené dans le cadre de la réalisation du projet
Pondération 
50 %
</t>
  </si>
  <si>
    <t>Autonomie d'expression par rapport au support de présentation orale du projet.</t>
  </si>
  <si>
    <t>Mise en perspective de l'expérience tirée de la réalisation du projet dans le cadre plus large du contexte économique, culturel, de la filière métier concernée.</t>
  </si>
  <si>
    <t>Émission d'un avis ou ressenti personnel sur le projet entrepris.</t>
  </si>
  <si>
    <t>Mise en exergue de la pertinence du projet par rapport à la filière métier du candidat.</t>
  </si>
  <si>
    <t>Identification, au travers de la réalisation du projet, des enjeux de transition écologique et/ou numérique, dans le champ de sa spécialité de baccalauréat.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</si>
</sst>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2E74B5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MS Gothic"/>
      <family val="3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12"/>
      <color rgb="FF00B050"/>
      <name val="Arial"/>
      <family val="2"/>
    </font>
    <font>
      <b/>
      <i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indent="3"/>
    </xf>
    <xf numFmtId="0" fontId="0" fillId="0" borderId="0" xfId="0" applyBorder="1"/>
    <xf numFmtId="0" fontId="0" fillId="0" borderId="11" xfId="0" applyBorder="1"/>
    <xf numFmtId="0" fontId="7" fillId="0" borderId="0" xfId="0" applyFont="1" applyBorder="1"/>
    <xf numFmtId="0" fontId="0" fillId="0" borderId="12" xfId="0" applyBorder="1"/>
    <xf numFmtId="0" fontId="0" fillId="0" borderId="13" xfId="0" applyBorder="1"/>
    <xf numFmtId="0" fontId="8" fillId="0" borderId="17" xfId="0" applyFont="1" applyBorder="1" applyAlignment="1">
      <alignment horizontal="left" vertical="center" indent="1"/>
    </xf>
    <xf numFmtId="0" fontId="7" fillId="0" borderId="18" xfId="0" applyFont="1" applyBorder="1"/>
    <xf numFmtId="0" fontId="6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36" xfId="0" applyFont="1" applyBorder="1" applyAlignment="1">
      <alignment horizontal="left" indent="1"/>
    </xf>
    <xf numFmtId="0" fontId="0" fillId="0" borderId="37" xfId="0" applyBorder="1"/>
    <xf numFmtId="0" fontId="8" fillId="0" borderId="38" xfId="0" applyFont="1" applyBorder="1" applyAlignment="1">
      <alignment horizontal="left" indent="1"/>
    </xf>
    <xf numFmtId="0" fontId="0" fillId="0" borderId="28" xfId="0" applyBorder="1"/>
    <xf numFmtId="0" fontId="0" fillId="0" borderId="39" xfId="0" applyBorder="1"/>
    <xf numFmtId="0" fontId="8" fillId="0" borderId="10" xfId="0" applyFont="1" applyBorder="1" applyAlignment="1">
      <alignment horizontal="left" indent="1"/>
    </xf>
    <xf numFmtId="0" fontId="0" fillId="0" borderId="40" xfId="0" applyBorder="1"/>
    <xf numFmtId="0" fontId="8" fillId="0" borderId="41" xfId="0" applyFont="1" applyBorder="1" applyAlignment="1">
      <alignment horizontal="left" indent="1"/>
    </xf>
    <xf numFmtId="0" fontId="13" fillId="0" borderId="31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3" fillId="0" borderId="26" xfId="0" applyFont="1" applyBorder="1" applyAlignment="1">
      <alignment horizontal="justify" vertical="center" wrapText="1"/>
    </xf>
    <xf numFmtId="0" fontId="13" fillId="0" borderId="44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0" xfId="0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1238250</xdr:colOff>
      <xdr:row>2</xdr:row>
      <xdr:rowOff>190500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257300" cy="1181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285750</xdr:rowOff>
        </xdr:from>
        <xdr:to>
          <xdr:col>1</xdr:col>
          <xdr:colOff>295275</xdr:colOff>
          <xdr:row>9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7</xdr:row>
          <xdr:rowOff>276225</xdr:rowOff>
        </xdr:from>
        <xdr:to>
          <xdr:col>1</xdr:col>
          <xdr:colOff>1552575</xdr:colOff>
          <xdr:row>9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9"/>
  <sheetViews>
    <sheetView showGridLines="0" tabSelected="1" topLeftCell="A46" workbookViewId="0">
      <selection activeCell="C44" sqref="C44"/>
    </sheetView>
  </sheetViews>
  <sheetFormatPr baseColWidth="10" defaultRowHeight="15" x14ac:dyDescent="0.25"/>
  <cols>
    <col min="1" max="1" width="2.7109375" customWidth="1"/>
    <col min="2" max="2" width="26.7109375" customWidth="1"/>
    <col min="3" max="3" width="38.85546875" customWidth="1"/>
    <col min="4" max="4" width="12.140625" customWidth="1"/>
    <col min="8" max="8" width="10.5703125" hidden="1" customWidth="1"/>
    <col min="9" max="9" width="10.42578125" hidden="1" customWidth="1"/>
    <col min="10" max="10" width="16.85546875" customWidth="1"/>
  </cols>
  <sheetData>
    <row r="1" spans="2:10" ht="18.75" x14ac:dyDescent="0.3">
      <c r="C1" s="85"/>
      <c r="D1" s="85"/>
      <c r="E1" s="85"/>
      <c r="F1" s="85"/>
      <c r="G1" s="85"/>
      <c r="H1" s="85"/>
      <c r="I1" s="85"/>
      <c r="J1" s="85"/>
    </row>
    <row r="2" spans="2:10" ht="59.25" customHeight="1" x14ac:dyDescent="0.3">
      <c r="C2" s="85" t="s">
        <v>0</v>
      </c>
      <c r="D2" s="85"/>
      <c r="E2" s="85"/>
      <c r="F2" s="85"/>
      <c r="G2" s="85"/>
      <c r="H2" s="85"/>
      <c r="I2" s="85"/>
      <c r="J2" s="85"/>
    </row>
    <row r="3" spans="2:10" ht="15.75" x14ac:dyDescent="0.25">
      <c r="B3" s="1"/>
      <c r="C3" s="2"/>
      <c r="D3" s="2"/>
      <c r="E3" s="2"/>
      <c r="F3" s="2"/>
      <c r="G3" s="2"/>
      <c r="H3" s="2"/>
      <c r="I3" s="2"/>
      <c r="J3" s="2"/>
    </row>
    <row r="4" spans="2:10" ht="24" customHeight="1" x14ac:dyDescent="0.25">
      <c r="B4" s="86" t="s">
        <v>29</v>
      </c>
      <c r="C4" s="86"/>
      <c r="D4" s="86"/>
      <c r="E4" s="86"/>
      <c r="F4" s="86"/>
      <c r="G4" s="86"/>
      <c r="H4" s="86"/>
      <c r="I4" s="86"/>
      <c r="J4" s="86"/>
    </row>
    <row r="5" spans="2:10" ht="27.75" customHeight="1" x14ac:dyDescent="0.25">
      <c r="B5" s="87" t="s">
        <v>28</v>
      </c>
      <c r="C5" s="87"/>
      <c r="D5" s="87"/>
      <c r="E5" s="87"/>
      <c r="F5" s="87"/>
      <c r="G5" s="87"/>
      <c r="H5" s="87"/>
      <c r="I5" s="87"/>
      <c r="J5" s="87"/>
    </row>
    <row r="6" spans="2:10" ht="15.75" thickBot="1" x14ac:dyDescent="0.3"/>
    <row r="7" spans="2:10" s="6" customFormat="1" ht="26.25" customHeight="1" x14ac:dyDescent="0.25">
      <c r="B7" s="3" t="s">
        <v>25</v>
      </c>
      <c r="C7" s="4"/>
      <c r="D7" s="5" t="s">
        <v>1</v>
      </c>
      <c r="E7" s="88"/>
      <c r="F7" s="88"/>
      <c r="G7" s="88"/>
      <c r="H7" s="88"/>
      <c r="I7" s="88"/>
      <c r="J7" s="89"/>
    </row>
    <row r="8" spans="2:10" ht="24.75" customHeight="1" x14ac:dyDescent="0.25">
      <c r="B8" s="7" t="s">
        <v>30</v>
      </c>
      <c r="C8" s="83"/>
      <c r="D8" s="83"/>
      <c r="E8" s="83"/>
      <c r="F8" s="83"/>
      <c r="G8" s="83"/>
      <c r="H8" s="83"/>
      <c r="I8" s="83"/>
      <c r="J8" s="84"/>
    </row>
    <row r="9" spans="2:10" x14ac:dyDescent="0.25">
      <c r="B9" s="8" t="s">
        <v>2</v>
      </c>
      <c r="C9" s="9"/>
      <c r="D9" s="9"/>
      <c r="E9" s="9"/>
      <c r="F9" s="9"/>
      <c r="G9" s="9"/>
      <c r="H9" s="9"/>
      <c r="I9" s="9"/>
      <c r="J9" s="10"/>
    </row>
    <row r="10" spans="2:10" ht="9" customHeight="1" x14ac:dyDescent="0.25">
      <c r="B10" s="8"/>
      <c r="C10" s="11"/>
      <c r="D10" s="12"/>
      <c r="E10" s="12"/>
      <c r="F10" s="12"/>
      <c r="G10" s="12"/>
      <c r="H10" s="12"/>
      <c r="I10" s="12"/>
      <c r="J10" s="13"/>
    </row>
    <row r="11" spans="2:10" ht="24.75" customHeight="1" x14ac:dyDescent="0.25">
      <c r="B11" s="67" t="s">
        <v>3</v>
      </c>
      <c r="C11" s="68"/>
      <c r="D11" s="69" t="s">
        <v>4</v>
      </c>
      <c r="E11" s="69"/>
      <c r="F11" s="69"/>
      <c r="G11" s="69"/>
      <c r="H11" s="69"/>
      <c r="I11" s="69"/>
      <c r="J11" s="70"/>
    </row>
    <row r="12" spans="2:10" ht="24.75" customHeight="1" x14ac:dyDescent="0.25">
      <c r="B12" s="71"/>
      <c r="C12" s="72"/>
      <c r="D12" s="73"/>
      <c r="E12" s="73"/>
      <c r="F12" s="73"/>
      <c r="G12" s="73"/>
      <c r="H12" s="73"/>
      <c r="I12" s="73"/>
      <c r="J12" s="74"/>
    </row>
    <row r="13" spans="2:10" ht="20.25" customHeight="1" thickBot="1" x14ac:dyDescent="0.3">
      <c r="B13" s="14" t="s">
        <v>5</v>
      </c>
      <c r="C13" s="15"/>
      <c r="D13" s="47"/>
      <c r="E13" s="48"/>
      <c r="F13" s="48"/>
      <c r="G13" s="48"/>
      <c r="H13" s="48"/>
      <c r="I13" s="48"/>
      <c r="J13" s="49"/>
    </row>
    <row r="15" spans="2:10" ht="15.75" thickBot="1" x14ac:dyDescent="0.3"/>
    <row r="16" spans="2:10" ht="24.75" customHeight="1" x14ac:dyDescent="0.25">
      <c r="B16" s="75" t="s">
        <v>6</v>
      </c>
      <c r="C16" s="77" t="s">
        <v>7</v>
      </c>
      <c r="D16" s="79" t="s">
        <v>8</v>
      </c>
      <c r="E16" s="80"/>
      <c r="F16" s="80"/>
      <c r="G16" s="80"/>
      <c r="H16" s="16"/>
      <c r="I16" s="16"/>
      <c r="J16" s="81" t="s">
        <v>9</v>
      </c>
    </row>
    <row r="17" spans="2:10" ht="15.75" thickBot="1" x14ac:dyDescent="0.3">
      <c r="B17" s="76"/>
      <c r="C17" s="78"/>
      <c r="D17" s="32" t="s">
        <v>10</v>
      </c>
      <c r="E17" s="33" t="s">
        <v>11</v>
      </c>
      <c r="F17" s="33" t="s">
        <v>12</v>
      </c>
      <c r="G17" s="33" t="s">
        <v>13</v>
      </c>
      <c r="H17" s="17"/>
      <c r="I17" s="17"/>
      <c r="J17" s="82"/>
    </row>
    <row r="18" spans="2:10" ht="77.25" thickBot="1" x14ac:dyDescent="0.3">
      <c r="B18" s="57" t="s">
        <v>31</v>
      </c>
      <c r="C18" s="34" t="s">
        <v>26</v>
      </c>
      <c r="D18" s="20"/>
      <c r="E18" s="20"/>
      <c r="F18" s="20"/>
      <c r="G18" s="20"/>
      <c r="H18" s="19">
        <f>IF(COUNTBLANK(D18:G18)&lt;3, 0, 1)</f>
        <v>1</v>
      </c>
      <c r="I18" s="9">
        <f>IF(COUNTBLANK(D18),0,0.5)+IF(COUNTBLANK(E18),0,1.5)+IF(COUNTBLANK(F18),0,3)+IF(COUNTBLANK(G18),0,4)</f>
        <v>0</v>
      </c>
      <c r="J18" s="60" t="str">
        <f>IF(PRODUCT(H18:H22)=1,ROUND(SUM(I18:I22)/2,1)&amp;" / 10","ERREUR DE SAISIE")</f>
        <v>0 / 10</v>
      </c>
    </row>
    <row r="19" spans="2:10" ht="24.75" thickBot="1" x14ac:dyDescent="0.3">
      <c r="B19" s="58"/>
      <c r="C19" s="31" t="s">
        <v>14</v>
      </c>
      <c r="D19" s="20"/>
      <c r="E19" s="20"/>
      <c r="F19" s="20"/>
      <c r="G19" s="20"/>
      <c r="H19" s="19">
        <f t="shared" ref="H19:H28" si="0">IF(COUNTBLANK(D19:G19)&lt;3, 0, 1)</f>
        <v>1</v>
      </c>
      <c r="I19" s="9">
        <f t="shared" ref="I19:I28" si="1">IF(COUNTBLANK(D19),0,0.5)+IF(COUNTBLANK(E19),0,1.5)+IF(COUNTBLANK(F19),0,3)+IF(COUNTBLANK(G19),0,4)</f>
        <v>0</v>
      </c>
      <c r="J19" s="61"/>
    </row>
    <row r="20" spans="2:10" ht="24.75" thickBot="1" x14ac:dyDescent="0.3">
      <c r="B20" s="58"/>
      <c r="C20" s="31" t="s">
        <v>15</v>
      </c>
      <c r="D20" s="20"/>
      <c r="E20" s="20"/>
      <c r="F20" s="20"/>
      <c r="G20" s="20"/>
      <c r="H20" s="19"/>
      <c r="I20" s="9">
        <f t="shared" si="1"/>
        <v>0</v>
      </c>
      <c r="J20" s="61"/>
    </row>
    <row r="21" spans="2:10" ht="24.75" thickBot="1" x14ac:dyDescent="0.3">
      <c r="B21" s="58"/>
      <c r="C21" s="31" t="s">
        <v>16</v>
      </c>
      <c r="D21" s="20"/>
      <c r="E21" s="20"/>
      <c r="F21" s="20"/>
      <c r="G21" s="20"/>
      <c r="H21" s="19"/>
      <c r="I21" s="9">
        <f t="shared" si="1"/>
        <v>0</v>
      </c>
      <c r="J21" s="61"/>
    </row>
    <row r="22" spans="2:10" ht="24.75" thickBot="1" x14ac:dyDescent="0.3">
      <c r="B22" s="59"/>
      <c r="C22" s="36" t="s">
        <v>32</v>
      </c>
      <c r="D22" s="37"/>
      <c r="E22" s="37"/>
      <c r="F22" s="37"/>
      <c r="G22" s="37"/>
      <c r="H22" s="19">
        <f t="shared" si="0"/>
        <v>1</v>
      </c>
      <c r="I22" s="9">
        <f t="shared" si="1"/>
        <v>0</v>
      </c>
      <c r="J22" s="62"/>
    </row>
    <row r="23" spans="2:10" ht="24.75" thickBot="1" x14ac:dyDescent="0.3">
      <c r="B23" s="57" t="s">
        <v>27</v>
      </c>
      <c r="C23" s="38" t="s">
        <v>17</v>
      </c>
      <c r="D23" s="18"/>
      <c r="E23" s="18"/>
      <c r="F23" s="18"/>
      <c r="G23" s="18"/>
      <c r="H23" s="19">
        <f t="shared" si="0"/>
        <v>1</v>
      </c>
      <c r="I23" s="9">
        <f t="shared" si="1"/>
        <v>0</v>
      </c>
      <c r="J23" s="60" t="str">
        <f>IF(PRODUCT(H23:H28)=1,ROUND(SUM(I23:I28)/2.4,1)&amp;" / 10","ERREUR DE SAISIE")</f>
        <v>0 / 10</v>
      </c>
    </row>
    <row r="24" spans="2:10" ht="36.75" thickBot="1" x14ac:dyDescent="0.3">
      <c r="B24" s="63"/>
      <c r="C24" s="31" t="s">
        <v>18</v>
      </c>
      <c r="D24" s="20"/>
      <c r="E24" s="20"/>
      <c r="F24" s="20"/>
      <c r="G24" s="20"/>
      <c r="H24" s="19"/>
      <c r="I24" s="9">
        <f t="shared" si="1"/>
        <v>0</v>
      </c>
      <c r="J24" s="65"/>
    </row>
    <row r="25" spans="2:10" ht="48.75" thickBot="1" x14ac:dyDescent="0.3">
      <c r="B25" s="63"/>
      <c r="C25" s="31" t="s">
        <v>33</v>
      </c>
      <c r="D25" s="20"/>
      <c r="E25" s="20"/>
      <c r="F25" s="20"/>
      <c r="G25" s="20"/>
      <c r="H25" s="19"/>
      <c r="I25" s="9">
        <f t="shared" si="1"/>
        <v>0</v>
      </c>
      <c r="J25" s="65"/>
    </row>
    <row r="26" spans="2:10" ht="24.75" thickBot="1" x14ac:dyDescent="0.3">
      <c r="B26" s="63"/>
      <c r="C26" s="31" t="s">
        <v>34</v>
      </c>
      <c r="D26" s="20"/>
      <c r="E26" s="20"/>
      <c r="F26" s="20"/>
      <c r="G26" s="20"/>
      <c r="H26" s="19"/>
      <c r="I26" s="9">
        <f t="shared" si="1"/>
        <v>0</v>
      </c>
      <c r="J26" s="65"/>
    </row>
    <row r="27" spans="2:10" ht="24.75" thickBot="1" x14ac:dyDescent="0.3">
      <c r="B27" s="63"/>
      <c r="C27" s="31" t="s">
        <v>35</v>
      </c>
      <c r="D27" s="20"/>
      <c r="E27" s="20"/>
      <c r="F27" s="20"/>
      <c r="G27" s="20"/>
      <c r="H27" s="19"/>
      <c r="I27" s="9">
        <f t="shared" si="1"/>
        <v>0</v>
      </c>
      <c r="J27" s="65"/>
    </row>
    <row r="28" spans="2:10" ht="48.75" thickBot="1" x14ac:dyDescent="0.3">
      <c r="B28" s="64"/>
      <c r="C28" s="35" t="s">
        <v>36</v>
      </c>
      <c r="D28" s="21"/>
      <c r="E28" s="21"/>
      <c r="F28" s="21"/>
      <c r="G28" s="21"/>
      <c r="H28" s="39">
        <f t="shared" si="0"/>
        <v>1</v>
      </c>
      <c r="I28" s="9">
        <f t="shared" si="1"/>
        <v>0</v>
      </c>
      <c r="J28" s="66"/>
    </row>
    <row r="30" spans="2:10" ht="31.5" customHeight="1" x14ac:dyDescent="0.25">
      <c r="B30" s="50" t="s">
        <v>19</v>
      </c>
      <c r="C30" s="51"/>
      <c r="D30" s="51"/>
      <c r="E30" s="51"/>
      <c r="F30" s="51"/>
      <c r="G30" s="51"/>
      <c r="H30" s="22"/>
    </row>
    <row r="31" spans="2:10" ht="15.75" thickBot="1" x14ac:dyDescent="0.3"/>
    <row r="32" spans="2:10" ht="19.5" thickBot="1" x14ac:dyDescent="0.3">
      <c r="B32" s="52" t="s">
        <v>20</v>
      </c>
      <c r="C32" s="53"/>
      <c r="D32" s="53" t="str">
        <f>IF(PRODUCT(H18:H28)=1,MROUND(SUM(I18:I22)/2+SUM(I23:I28)/2.4,0.5)&amp;" / 20","ERREUR DE SAISIE")</f>
        <v>0 / 20</v>
      </c>
      <c r="E32" s="53"/>
      <c r="F32" s="53"/>
      <c r="G32" s="53"/>
      <c r="H32" s="53"/>
      <c r="I32" s="53"/>
      <c r="J32" s="54"/>
    </row>
    <row r="33" spans="2:10" ht="15.75" thickBot="1" x14ac:dyDescent="0.3"/>
    <row r="34" spans="2:10" x14ac:dyDescent="0.25">
      <c r="B34" s="23" t="s">
        <v>21</v>
      </c>
      <c r="C34" s="24"/>
      <c r="D34" s="25" t="s">
        <v>22</v>
      </c>
      <c r="E34" s="26"/>
      <c r="F34" s="26"/>
      <c r="G34" s="26"/>
      <c r="H34" s="26"/>
      <c r="I34" s="26"/>
      <c r="J34" s="27"/>
    </row>
    <row r="35" spans="2:10" ht="19.5" customHeight="1" x14ac:dyDescent="0.25">
      <c r="B35" s="55"/>
      <c r="C35" s="56"/>
      <c r="D35" s="44"/>
      <c r="E35" s="40"/>
      <c r="F35" s="40"/>
      <c r="G35" s="40"/>
      <c r="H35" s="40"/>
      <c r="I35" s="40"/>
      <c r="J35" s="41"/>
    </row>
    <row r="36" spans="2:10" x14ac:dyDescent="0.25">
      <c r="B36" s="28" t="s">
        <v>23</v>
      </c>
      <c r="C36" s="29"/>
      <c r="D36" s="30" t="s">
        <v>1</v>
      </c>
      <c r="E36" s="40"/>
      <c r="F36" s="40"/>
      <c r="G36" s="40"/>
      <c r="H36" s="40"/>
      <c r="I36" s="40"/>
      <c r="J36" s="41"/>
    </row>
    <row r="37" spans="2:10" ht="25.5" customHeight="1" x14ac:dyDescent="0.25">
      <c r="B37" s="42"/>
      <c r="C37" s="43"/>
      <c r="D37" s="44"/>
      <c r="E37" s="40"/>
      <c r="F37" s="40"/>
      <c r="G37" s="40"/>
      <c r="H37" s="40"/>
      <c r="I37" s="40"/>
      <c r="J37" s="41"/>
    </row>
    <row r="38" spans="2:10" x14ac:dyDescent="0.25">
      <c r="B38" s="28" t="s">
        <v>24</v>
      </c>
      <c r="C38" s="29"/>
      <c r="D38" s="30" t="s">
        <v>24</v>
      </c>
      <c r="E38" s="40"/>
      <c r="F38" s="40"/>
      <c r="G38" s="40"/>
      <c r="H38" s="40"/>
      <c r="I38" s="40"/>
      <c r="J38" s="41"/>
    </row>
    <row r="39" spans="2:10" ht="15.75" thickBot="1" x14ac:dyDescent="0.3">
      <c r="B39" s="45"/>
      <c r="C39" s="46"/>
      <c r="D39" s="47"/>
      <c r="E39" s="48"/>
      <c r="F39" s="48"/>
      <c r="G39" s="48"/>
      <c r="H39" s="48"/>
      <c r="I39" s="48"/>
      <c r="J39" s="49"/>
    </row>
  </sheetData>
  <protectedRanges>
    <protectedRange sqref="B12:C12 C13 D12:J13" name="Plage3"/>
    <protectedRange sqref="D18:H28" name="Plage1"/>
    <protectedRange sqref="B35:J35 B37:J37 C38 B39:J39 E38:J38" name="Plage2"/>
    <protectedRange sqref="E7:J7" name="Plage3_1"/>
  </protectedRanges>
  <mergeCells count="30">
    <mergeCell ref="C8:J8"/>
    <mergeCell ref="C1:J1"/>
    <mergeCell ref="C2:J2"/>
    <mergeCell ref="B4:J4"/>
    <mergeCell ref="B5:J5"/>
    <mergeCell ref="E7:J7"/>
    <mergeCell ref="B18:B22"/>
    <mergeCell ref="J18:J22"/>
    <mergeCell ref="B23:B28"/>
    <mergeCell ref="J23:J28"/>
    <mergeCell ref="B11:C11"/>
    <mergeCell ref="D11:J11"/>
    <mergeCell ref="B12:C12"/>
    <mergeCell ref="D12:J12"/>
    <mergeCell ref="D13:J13"/>
    <mergeCell ref="B16:B17"/>
    <mergeCell ref="C16:C17"/>
    <mergeCell ref="D16:G16"/>
    <mergeCell ref="J16:J17"/>
    <mergeCell ref="B30:G30"/>
    <mergeCell ref="B32:C32"/>
    <mergeCell ref="D32:J32"/>
    <mergeCell ref="B35:C35"/>
    <mergeCell ref="D35:J35"/>
    <mergeCell ref="E36:J36"/>
    <mergeCell ref="B37:C37"/>
    <mergeCell ref="D37:J37"/>
    <mergeCell ref="E38:J38"/>
    <mergeCell ref="B39:C39"/>
    <mergeCell ref="D39:J3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285750</xdr:rowOff>
                  </from>
                  <to>
                    <xdr:col>1</xdr:col>
                    <xdr:colOff>295275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1266825</xdr:colOff>
                    <xdr:row>7</xdr:row>
                    <xdr:rowOff>276225</xdr:rowOff>
                  </from>
                  <to>
                    <xdr:col>1</xdr:col>
                    <xdr:colOff>1552575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Le Mauff</dc:creator>
  <cp:lastModifiedBy>Direction du Numerique Educatif</cp:lastModifiedBy>
  <dcterms:created xsi:type="dcterms:W3CDTF">2021-12-07T10:04:29Z</dcterms:created>
  <dcterms:modified xsi:type="dcterms:W3CDTF">2025-06-08T05:58:57Z</dcterms:modified>
</cp:coreProperties>
</file>